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7400" windowHeight="5265" activeTab="0"/>
  </bookViews>
  <sheets>
    <sheet name="рейтинг пн 4-06" sheetId="1" r:id="rId1"/>
  </sheets>
  <definedNames/>
  <calcPr fullCalcOnLoad="1"/>
</workbook>
</file>

<file path=xl/sharedStrings.xml><?xml version="1.0" encoding="utf-8"?>
<sst xmlns="http://schemas.openxmlformats.org/spreadsheetml/2006/main" count="160" uniqueCount="86">
  <si>
    <t>№</t>
  </si>
  <si>
    <t>Название УК</t>
  </si>
  <si>
    <t>Кол-во договоров ДУ  пенсионными резервами с НПФ</t>
  </si>
  <si>
    <t xml:space="preserve">АВК Дворцовая площадь </t>
  </si>
  <si>
    <t xml:space="preserve">Агана </t>
  </si>
  <si>
    <t xml:space="preserve">Аккорд Эссет Менеджмент </t>
  </si>
  <si>
    <t xml:space="preserve">Алемар </t>
  </si>
  <si>
    <t xml:space="preserve">Альфа-капитал </t>
  </si>
  <si>
    <t>АльянсРосно Управление активами</t>
  </si>
  <si>
    <t xml:space="preserve">Аналитический центр </t>
  </si>
  <si>
    <t xml:space="preserve">Атон-менеджмент </t>
  </si>
  <si>
    <t xml:space="preserve">Базис-Инвест </t>
  </si>
  <si>
    <t xml:space="preserve">Брокеркредитсервис </t>
  </si>
  <si>
    <t xml:space="preserve">Вика </t>
  </si>
  <si>
    <t xml:space="preserve">Доверие-Капитал </t>
  </si>
  <si>
    <t xml:space="preserve">Ермак </t>
  </si>
  <si>
    <t xml:space="preserve">Золотое сечение </t>
  </si>
  <si>
    <t xml:space="preserve">Интерфин Капитал </t>
  </si>
  <si>
    <t xml:space="preserve">Интерфинанс </t>
  </si>
  <si>
    <t xml:space="preserve">КапиталЪ </t>
  </si>
  <si>
    <t>КИТ Финанс</t>
  </si>
  <si>
    <t xml:space="preserve">Лидер </t>
  </si>
  <si>
    <t xml:space="preserve">Менеджмент.Инвестиции.Развитие </t>
  </si>
  <si>
    <t xml:space="preserve">Металлинвесттраст </t>
  </si>
  <si>
    <t xml:space="preserve">Метрополь </t>
  </si>
  <si>
    <t xml:space="preserve">Мономах </t>
  </si>
  <si>
    <t xml:space="preserve">НВК </t>
  </si>
  <si>
    <t xml:space="preserve">ОФГ-инвест </t>
  </si>
  <si>
    <t xml:space="preserve">Паллада Эссет Менеджмент </t>
  </si>
  <si>
    <t xml:space="preserve">Пенсионная сберегательная компания </t>
  </si>
  <si>
    <t xml:space="preserve">Пенсионный резерв </t>
  </si>
  <si>
    <t xml:space="preserve">ПиоГлобал </t>
  </si>
  <si>
    <t xml:space="preserve">Пифагор </t>
  </si>
  <si>
    <t xml:space="preserve">Портфельные инвестиции </t>
  </si>
  <si>
    <t xml:space="preserve">Промсвязь </t>
  </si>
  <si>
    <t xml:space="preserve">Промышленные традиции </t>
  </si>
  <si>
    <t xml:space="preserve">Регион Эссет Менеджмент </t>
  </si>
  <si>
    <t xml:space="preserve">Регионгазфинанс </t>
  </si>
  <si>
    <t xml:space="preserve">РН-траст </t>
  </si>
  <si>
    <t xml:space="preserve">Ростовская трастовая компания </t>
  </si>
  <si>
    <t xml:space="preserve">РТК-инвест </t>
  </si>
  <si>
    <t>РФЦ-Капитал</t>
  </si>
  <si>
    <t xml:space="preserve">Солид Менеджмент </t>
  </si>
  <si>
    <t xml:space="preserve">ТРИНФИКО </t>
  </si>
  <si>
    <t xml:space="preserve">Тройка Диалог </t>
  </si>
  <si>
    <t xml:space="preserve">УК Промышленно-строительного банка </t>
  </si>
  <si>
    <t xml:space="preserve">УК Росбанка </t>
  </si>
  <si>
    <t>Универ менеджмент</t>
  </si>
  <si>
    <t>Уралсиб -Управление капиталом</t>
  </si>
  <si>
    <t xml:space="preserve">Финам менеджмент </t>
  </si>
  <si>
    <t>Центральная управляющая компания</t>
  </si>
  <si>
    <t>Ямал</t>
  </si>
  <si>
    <t>23,69/12,95</t>
  </si>
  <si>
    <t>12,33/13,34</t>
  </si>
  <si>
    <t>28,44/34,99</t>
  </si>
  <si>
    <t>РЕЙТИНГ КАЧЕСТВА УПРАВЛЕНИЯ ПЕНСИОННЫМИ НАКОПЛЕНИЯМИ (ПН)</t>
  </si>
  <si>
    <t>ПЕРВЫЙ УРОВЕНЬ</t>
  </si>
  <si>
    <t>расшифровка группы</t>
  </si>
  <si>
    <t>Сумма ПН, переданных УК от ПФР и НПФ, тыс. руб</t>
  </si>
  <si>
    <t>Резервы от НПФ, тыс. руб</t>
  </si>
  <si>
    <t>Портфели, покторым показана доходность</t>
  </si>
  <si>
    <t>максимальный уровень качества управления пенсионными накоплениями</t>
  </si>
  <si>
    <t>нет</t>
  </si>
  <si>
    <t>СБАЛАНСИРОВАННЫЙ/КОНСЕРВАТИВНЫЙ</t>
  </si>
  <si>
    <t>ВТОРОЙ УРОВЕНЬ</t>
  </si>
  <si>
    <t>высокий уровень качества управления пенсионными накоплениями</t>
  </si>
  <si>
    <t>повышен</t>
  </si>
  <si>
    <t>СБАЛАНСИРОВАННЫЙ/ДОЛГОСРОЧНОГО РОСТА/КОНСЕРВАТИВНОГО СОХРАНЕНИЯ КАПИТАЛА</t>
  </si>
  <si>
    <t>ТРЕТИЙ УРОВЕНЬ</t>
  </si>
  <si>
    <t>средний уровень качества управления пенсионными накоплениями</t>
  </si>
  <si>
    <t>ДОХОДНЫЙ/СБАЛАНСИРОВАННЫЙ</t>
  </si>
  <si>
    <t>СБАЛАНСИРОВАННЫЙ/АКТУАЛЬНЫЙ/ПЕРСПЕКТИВНЫЙ</t>
  </si>
  <si>
    <t>КОНСЕРВАТИВНЫЙ/СБАЛАНСИРОВАННЫЙ</t>
  </si>
  <si>
    <t>рейтинг отозван в связи с отсутствием информации, обязательной к раскрытию</t>
  </si>
  <si>
    <t>МДМ Эссет Менеджмент</t>
  </si>
  <si>
    <t>ВТБ Управление активами</t>
  </si>
  <si>
    <t>18,05/31,51/6,89</t>
  </si>
  <si>
    <t>24,09/9,62/35,74</t>
  </si>
  <si>
    <t>Национальная Управляющая Компания</t>
  </si>
  <si>
    <t>Ак Барс Капитал</t>
  </si>
  <si>
    <t>Уралсиб</t>
  </si>
  <si>
    <t>Открытие</t>
  </si>
  <si>
    <t>В том числе ПН от НПФ, тыс. руб</t>
  </si>
  <si>
    <t>Кол-во договоров ДУ с ПН с НПФ</t>
  </si>
  <si>
    <t>Доходность инвестирования ПН с начала года,%</t>
  </si>
  <si>
    <t>Изменения рейтинга по итогам работы в 4 кв 2006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</si>
</sst>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_ ;\-#,##0\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 wrapText="1"/>
    </xf>
    <xf numFmtId="43" fontId="0" fillId="0" borderId="1" xfId="20" applyFill="1" applyBorder="1" applyAlignment="1">
      <alignment/>
    </xf>
    <xf numFmtId="43" fontId="0" fillId="0" borderId="1" xfId="20" applyFill="1" applyBorder="1" applyAlignment="1">
      <alignment/>
    </xf>
    <xf numFmtId="0" fontId="0" fillId="0" borderId="0" xfId="0" applyFill="1" applyAlignment="1">
      <alignment/>
    </xf>
    <xf numFmtId="43" fontId="0" fillId="0" borderId="1" xfId="20" applyFill="1" applyBorder="1" applyAlignment="1">
      <alignment horizontal="right"/>
    </xf>
    <xf numFmtId="43" fontId="0" fillId="0" borderId="1" xfId="20" applyFill="1" applyBorder="1" applyAlignment="1">
      <alignment horizontal="right"/>
    </xf>
    <xf numFmtId="43" fontId="0" fillId="0" borderId="0" xfId="20" applyFill="1" applyAlignment="1">
      <alignment/>
    </xf>
    <xf numFmtId="43" fontId="3" fillId="0" borderId="1" xfId="20" applyFont="1" applyFill="1" applyBorder="1" applyAlignment="1">
      <alignment horizontal="right"/>
    </xf>
    <xf numFmtId="43" fontId="0" fillId="0" borderId="0" xfId="20" applyFill="1" applyAlignment="1">
      <alignment/>
    </xf>
    <xf numFmtId="43" fontId="1" fillId="2" borderId="1" xfId="20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/>
    </xf>
    <xf numFmtId="43" fontId="0" fillId="0" borderId="1" xfId="20" applyFont="1" applyFill="1" applyBorder="1" applyAlignment="1">
      <alignment horizontal="center"/>
    </xf>
    <xf numFmtId="43" fontId="6" fillId="0" borderId="1" xfId="2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/>
    </xf>
    <xf numFmtId="43" fontId="0" fillId="0" borderId="1" xfId="20" applyFill="1" applyBorder="1" applyAlignment="1">
      <alignment horizontal="left"/>
    </xf>
    <xf numFmtId="43" fontId="0" fillId="0" borderId="1" xfId="20" applyFont="1" applyFill="1" applyBorder="1" applyAlignment="1">
      <alignment horizontal="left"/>
    </xf>
    <xf numFmtId="4" fontId="0" fillId="0" borderId="3" xfId="0" applyNumberFormat="1" applyFill="1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43" fontId="0" fillId="0" borderId="1" xfId="2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workbookViewId="0" topLeftCell="C1">
      <selection activeCell="J27" sqref="J27"/>
    </sheetView>
  </sheetViews>
  <sheetFormatPr defaultColWidth="9.00390625" defaultRowHeight="12.75"/>
  <cols>
    <col min="1" max="1" width="14.625" style="5" customWidth="1"/>
    <col min="2" max="2" width="3.00390625" style="5" customWidth="1"/>
    <col min="3" max="3" width="35.125" style="5" customWidth="1"/>
    <col min="4" max="4" width="14.125" style="15" bestFit="1" customWidth="1"/>
    <col min="5" max="5" width="14.75390625" style="10" bestFit="1" customWidth="1"/>
    <col min="6" max="6" width="14.125" style="17" customWidth="1"/>
    <col min="7" max="7" width="16.875" style="8" bestFit="1" customWidth="1"/>
    <col min="8" max="8" width="18.875" style="5" customWidth="1"/>
    <col min="9" max="10" width="14.625" style="10" customWidth="1"/>
    <col min="11" max="11" width="16.25390625" style="10" customWidth="1"/>
    <col min="12" max="12" width="12.25390625" style="5" bestFit="1" customWidth="1"/>
    <col min="13" max="16384" width="9.125" style="5" customWidth="1"/>
  </cols>
  <sheetData>
    <row r="1" spans="1:12" ht="15.75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6"/>
    </row>
    <row r="4" spans="1:12" ht="12.75">
      <c r="A4" s="38" t="s">
        <v>56</v>
      </c>
      <c r="B4" s="38"/>
      <c r="C4" s="38"/>
      <c r="D4" s="38"/>
      <c r="E4" s="38"/>
      <c r="F4" s="38"/>
      <c r="G4" s="38"/>
      <c r="H4" s="38"/>
      <c r="I4" s="38"/>
      <c r="J4" s="38"/>
      <c r="K4" s="39"/>
      <c r="L4" s="27"/>
    </row>
    <row r="5" spans="1:12" s="2" customFormat="1" ht="63.75">
      <c r="A5" s="31" t="s">
        <v>57</v>
      </c>
      <c r="B5" s="31" t="s">
        <v>0</v>
      </c>
      <c r="C5" s="31" t="s">
        <v>1</v>
      </c>
      <c r="D5" s="32" t="s">
        <v>58</v>
      </c>
      <c r="E5" s="32" t="s">
        <v>82</v>
      </c>
      <c r="F5" s="33" t="s">
        <v>83</v>
      </c>
      <c r="G5" s="32" t="s">
        <v>59</v>
      </c>
      <c r="H5" s="31" t="s">
        <v>2</v>
      </c>
      <c r="I5" s="32" t="s">
        <v>84</v>
      </c>
      <c r="J5" s="11" t="s">
        <v>85</v>
      </c>
      <c r="K5" s="11" t="s">
        <v>60</v>
      </c>
      <c r="L5" s="34"/>
    </row>
    <row r="6" spans="1:12" ht="12.75" customHeight="1">
      <c r="A6" s="35" t="s">
        <v>61</v>
      </c>
      <c r="B6" s="1">
        <v>1</v>
      </c>
      <c r="C6" s="29" t="s">
        <v>19</v>
      </c>
      <c r="D6" s="12">
        <v>4363759</v>
      </c>
      <c r="E6" s="6">
        <v>3721357</v>
      </c>
      <c r="F6" s="19">
        <v>14</v>
      </c>
      <c r="G6" s="7">
        <v>15705599</v>
      </c>
      <c r="H6" s="20">
        <v>44</v>
      </c>
      <c r="I6" s="6">
        <v>18.2201</v>
      </c>
      <c r="J6" s="13" t="s">
        <v>62</v>
      </c>
      <c r="K6" s="1"/>
      <c r="L6" s="1">
        <v>21000100058</v>
      </c>
    </row>
    <row r="7" spans="1:12" ht="12.75">
      <c r="A7" s="36"/>
      <c r="B7" s="1">
        <v>2</v>
      </c>
      <c r="C7" s="29" t="s">
        <v>46</v>
      </c>
      <c r="D7" s="12">
        <v>1900779.6114400001</v>
      </c>
      <c r="E7" s="6">
        <v>8396.54862</v>
      </c>
      <c r="F7" s="19">
        <v>1</v>
      </c>
      <c r="G7" s="7">
        <v>4303901.58581</v>
      </c>
      <c r="H7" s="20">
        <v>7</v>
      </c>
      <c r="I7" s="6">
        <v>18.49</v>
      </c>
      <c r="J7" s="13" t="s">
        <v>62</v>
      </c>
      <c r="K7" s="1"/>
      <c r="L7" s="1">
        <v>2100010056</v>
      </c>
    </row>
    <row r="8" spans="1:12" ht="12.75">
      <c r="A8" s="36"/>
      <c r="B8" s="1">
        <v>3</v>
      </c>
      <c r="C8" s="29" t="s">
        <v>44</v>
      </c>
      <c r="D8" s="12">
        <v>1242146</v>
      </c>
      <c r="E8" s="6">
        <v>659125</v>
      </c>
      <c r="F8" s="19">
        <v>3</v>
      </c>
      <c r="G8" s="7">
        <v>3158369</v>
      </c>
      <c r="H8" s="20">
        <v>8</v>
      </c>
      <c r="I8" s="6">
        <v>31.81</v>
      </c>
      <c r="J8" s="13" t="s">
        <v>62</v>
      </c>
      <c r="K8" s="1"/>
      <c r="L8" s="1">
        <v>21000100010</v>
      </c>
    </row>
    <row r="9" spans="1:12" ht="12.75">
      <c r="A9" s="36"/>
      <c r="B9" s="1">
        <v>4</v>
      </c>
      <c r="C9" s="29" t="s">
        <v>80</v>
      </c>
      <c r="D9" s="12">
        <v>872879</v>
      </c>
      <c r="E9" s="6">
        <v>212867</v>
      </c>
      <c r="F9" s="19">
        <v>2</v>
      </c>
      <c r="G9" s="7">
        <v>1485843</v>
      </c>
      <c r="H9" s="20">
        <v>6</v>
      </c>
      <c r="I9" s="6">
        <v>31.45</v>
      </c>
      <c r="J9" s="13" t="s">
        <v>62</v>
      </c>
      <c r="K9" s="1"/>
      <c r="L9" s="1">
        <v>21000100037</v>
      </c>
    </row>
    <row r="10" spans="1:12" ht="12.75">
      <c r="A10" s="36"/>
      <c r="B10" s="1">
        <v>5</v>
      </c>
      <c r="C10" s="29" t="s">
        <v>30</v>
      </c>
      <c r="D10" s="12">
        <v>855663</v>
      </c>
      <c r="E10" s="6">
        <v>3786</v>
      </c>
      <c r="F10" s="19">
        <v>1</v>
      </c>
      <c r="G10" s="7">
        <v>55217</v>
      </c>
      <c r="H10" s="20">
        <v>1</v>
      </c>
      <c r="I10" s="6">
        <v>19.41</v>
      </c>
      <c r="J10" s="13" t="s">
        <v>62</v>
      </c>
      <c r="K10" s="1"/>
      <c r="L10" s="1">
        <v>21000100108</v>
      </c>
    </row>
    <row r="11" spans="1:12" ht="12.75">
      <c r="A11" s="36"/>
      <c r="B11" s="1">
        <v>6</v>
      </c>
      <c r="C11" s="29" t="s">
        <v>21</v>
      </c>
      <c r="D11" s="12">
        <v>804900</v>
      </c>
      <c r="E11" s="6">
        <v>620031</v>
      </c>
      <c r="F11" s="19">
        <v>5</v>
      </c>
      <c r="G11" s="7">
        <v>249608345</v>
      </c>
      <c r="H11" s="20">
        <v>10</v>
      </c>
      <c r="I11" s="6">
        <v>22.69</v>
      </c>
      <c r="J11" s="13" t="s">
        <v>62</v>
      </c>
      <c r="K11" s="1"/>
      <c r="L11" s="1">
        <v>21000100094</v>
      </c>
    </row>
    <row r="12" spans="1:12" ht="12.75">
      <c r="A12" s="36"/>
      <c r="B12" s="1">
        <v>7</v>
      </c>
      <c r="C12" s="29" t="s">
        <v>27</v>
      </c>
      <c r="D12" s="12">
        <v>581222</v>
      </c>
      <c r="E12" s="6">
        <v>564143</v>
      </c>
      <c r="F12" s="19">
        <v>3</v>
      </c>
      <c r="G12" s="7">
        <v>1760079</v>
      </c>
      <c r="H12" s="20">
        <v>6</v>
      </c>
      <c r="I12" s="6">
        <v>18.78</v>
      </c>
      <c r="J12" s="13" t="s">
        <v>62</v>
      </c>
      <c r="K12" s="1"/>
      <c r="L12" s="1">
        <v>21000100012</v>
      </c>
    </row>
    <row r="13" spans="1:12" ht="12.75">
      <c r="A13" s="36"/>
      <c r="B13" s="1">
        <v>8</v>
      </c>
      <c r="C13" s="29" t="s">
        <v>8</v>
      </c>
      <c r="D13" s="12">
        <v>443270</v>
      </c>
      <c r="E13" s="6">
        <v>425388</v>
      </c>
      <c r="F13" s="19">
        <v>5</v>
      </c>
      <c r="G13" s="7">
        <v>298014</v>
      </c>
      <c r="H13" s="20">
        <v>6</v>
      </c>
      <c r="I13" s="6" t="s">
        <v>52</v>
      </c>
      <c r="J13" s="13" t="s">
        <v>62</v>
      </c>
      <c r="K13" s="1" t="s">
        <v>63</v>
      </c>
      <c r="L13" s="1">
        <v>21000100075</v>
      </c>
    </row>
    <row r="14" spans="1:12" ht="12.75">
      <c r="A14" s="36"/>
      <c r="B14" s="1">
        <v>9</v>
      </c>
      <c r="C14" s="29" t="s">
        <v>10</v>
      </c>
      <c r="D14" s="12">
        <v>311563.23</v>
      </c>
      <c r="E14" s="6">
        <v>167622.85</v>
      </c>
      <c r="F14" s="19">
        <v>11</v>
      </c>
      <c r="G14" s="7">
        <v>9008759.16</v>
      </c>
      <c r="H14" s="20">
        <v>49</v>
      </c>
      <c r="I14" s="6">
        <v>19.8</v>
      </c>
      <c r="J14" s="13" t="s">
        <v>62</v>
      </c>
      <c r="K14" s="1"/>
      <c r="L14" s="1">
        <v>21000100047</v>
      </c>
    </row>
    <row r="15" spans="1:12" ht="12.75">
      <c r="A15" s="36"/>
      <c r="B15" s="1">
        <v>10</v>
      </c>
      <c r="C15" s="29" t="s">
        <v>20</v>
      </c>
      <c r="D15" s="12">
        <v>281561</v>
      </c>
      <c r="E15" s="6">
        <v>203211</v>
      </c>
      <c r="F15" s="19">
        <v>5</v>
      </c>
      <c r="G15" s="7">
        <v>2222622</v>
      </c>
      <c r="H15" s="20">
        <v>10</v>
      </c>
      <c r="I15" s="6">
        <v>23.02</v>
      </c>
      <c r="J15" s="13" t="s">
        <v>62</v>
      </c>
      <c r="K15" s="1"/>
      <c r="L15" s="1">
        <v>21000100069</v>
      </c>
    </row>
    <row r="16" spans="1:12" ht="12.75">
      <c r="A16" s="36"/>
      <c r="B16" s="1">
        <v>11</v>
      </c>
      <c r="C16" s="29" t="s">
        <v>7</v>
      </c>
      <c r="D16" s="12">
        <v>222661</v>
      </c>
      <c r="E16" s="6">
        <v>34359</v>
      </c>
      <c r="F16" s="19">
        <v>3</v>
      </c>
      <c r="G16" s="7">
        <v>2329116</v>
      </c>
      <c r="H16" s="20">
        <v>9</v>
      </c>
      <c r="I16" s="6">
        <v>18.24</v>
      </c>
      <c r="J16" s="13" t="s">
        <v>62</v>
      </c>
      <c r="K16" s="1"/>
      <c r="L16" s="1">
        <v>21000100028</v>
      </c>
    </row>
    <row r="17" spans="1:12" ht="12.75">
      <c r="A17" s="36"/>
      <c r="B17" s="1">
        <v>12</v>
      </c>
      <c r="C17" s="29" t="s">
        <v>36</v>
      </c>
      <c r="D17" s="12">
        <v>100982</v>
      </c>
      <c r="E17" s="6">
        <v>83612</v>
      </c>
      <c r="F17" s="19">
        <v>3</v>
      </c>
      <c r="G17" s="7">
        <v>7888347</v>
      </c>
      <c r="H17" s="20">
        <v>28</v>
      </c>
      <c r="I17" s="6">
        <v>11.9621</v>
      </c>
      <c r="J17" s="14" t="s">
        <v>66</v>
      </c>
      <c r="K17" s="1"/>
      <c r="L17" s="1">
        <v>21000100064</v>
      </c>
    </row>
    <row r="18" spans="1:12" ht="12.75">
      <c r="A18" s="37"/>
      <c r="B18" s="1">
        <v>13</v>
      </c>
      <c r="C18" s="29" t="s">
        <v>48</v>
      </c>
      <c r="D18" s="12">
        <v>19174</v>
      </c>
      <c r="E18" s="6">
        <v>0</v>
      </c>
      <c r="F18" s="19">
        <v>0</v>
      </c>
      <c r="G18" s="7">
        <v>4229326</v>
      </c>
      <c r="H18" s="20">
        <v>8</v>
      </c>
      <c r="I18" s="6">
        <v>33.87</v>
      </c>
      <c r="J18" s="13" t="s">
        <v>62</v>
      </c>
      <c r="K18" s="1"/>
      <c r="L18" s="1">
        <v>21000100066</v>
      </c>
    </row>
    <row r="19" spans="1:13" ht="12.75">
      <c r="A19" s="41" t="s">
        <v>64</v>
      </c>
      <c r="B19" s="41"/>
      <c r="C19" s="41"/>
      <c r="D19" s="41"/>
      <c r="E19" s="41"/>
      <c r="F19" s="41"/>
      <c r="G19" s="41"/>
      <c r="H19" s="41"/>
      <c r="I19" s="41"/>
      <c r="J19" s="41"/>
      <c r="K19" s="39"/>
      <c r="L19" s="28"/>
      <c r="M19" s="18"/>
    </row>
    <row r="20" spans="1:12" ht="63.75">
      <c r="A20" s="31" t="s">
        <v>57</v>
      </c>
      <c r="B20" s="31" t="s">
        <v>0</v>
      </c>
      <c r="C20" s="31" t="s">
        <v>1</v>
      </c>
      <c r="D20" s="32" t="s">
        <v>58</v>
      </c>
      <c r="E20" s="32" t="s">
        <v>82</v>
      </c>
      <c r="F20" s="33" t="s">
        <v>83</v>
      </c>
      <c r="G20" s="32" t="s">
        <v>59</v>
      </c>
      <c r="H20" s="31" t="s">
        <v>2</v>
      </c>
      <c r="I20" s="32" t="s">
        <v>84</v>
      </c>
      <c r="J20" s="11" t="s">
        <v>85</v>
      </c>
      <c r="K20" s="11" t="s">
        <v>60</v>
      </c>
      <c r="L20" s="1"/>
    </row>
    <row r="21" spans="1:12" ht="12.75" customHeight="1">
      <c r="A21" s="42" t="s">
        <v>65</v>
      </c>
      <c r="B21" s="1">
        <v>1</v>
      </c>
      <c r="C21" s="29" t="s">
        <v>29</v>
      </c>
      <c r="D21" s="12">
        <v>1059931</v>
      </c>
      <c r="E21" s="4">
        <v>995888</v>
      </c>
      <c r="F21" s="19">
        <v>1</v>
      </c>
      <c r="G21" s="7">
        <v>177004</v>
      </c>
      <c r="H21" s="20">
        <v>3</v>
      </c>
      <c r="I21" s="6">
        <v>22.64</v>
      </c>
      <c r="J21" s="13" t="s">
        <v>62</v>
      </c>
      <c r="K21" s="1"/>
      <c r="L21" s="1">
        <v>21000100109</v>
      </c>
    </row>
    <row r="22" spans="1:12" ht="12.75">
      <c r="A22" s="43"/>
      <c r="B22" s="1">
        <f aca="true" t="shared" si="0" ref="B22:B44">1+B21</f>
        <v>2</v>
      </c>
      <c r="C22" s="29" t="s">
        <v>42</v>
      </c>
      <c r="D22" s="12">
        <v>930351</v>
      </c>
      <c r="E22" s="4">
        <v>0</v>
      </c>
      <c r="F22" s="19">
        <v>0</v>
      </c>
      <c r="G22" s="7">
        <v>310776</v>
      </c>
      <c r="H22" s="20">
        <v>2</v>
      </c>
      <c r="I22" s="6">
        <v>28.96</v>
      </c>
      <c r="J22" s="13" t="s">
        <v>62</v>
      </c>
      <c r="K22" s="1"/>
      <c r="L22" s="1">
        <v>21000100035</v>
      </c>
    </row>
    <row r="23" spans="1:12" ht="12.75">
      <c r="A23" s="43"/>
      <c r="B23" s="1">
        <f t="shared" si="0"/>
        <v>3</v>
      </c>
      <c r="C23" s="29" t="s">
        <v>79</v>
      </c>
      <c r="D23" s="12">
        <v>882383.91</v>
      </c>
      <c r="E23" s="4">
        <v>78422.88</v>
      </c>
      <c r="F23" s="19">
        <v>1</v>
      </c>
      <c r="G23" s="7">
        <v>145705.87</v>
      </c>
      <c r="H23" s="20">
        <v>3</v>
      </c>
      <c r="I23" s="6">
        <v>16.05</v>
      </c>
      <c r="J23" s="13" t="s">
        <v>62</v>
      </c>
      <c r="K23" s="1"/>
      <c r="L23" s="1">
        <v>21000100088</v>
      </c>
    </row>
    <row r="24" spans="1:12" ht="12.75">
      <c r="A24" s="43"/>
      <c r="B24" s="1">
        <f t="shared" si="0"/>
        <v>4</v>
      </c>
      <c r="C24" s="29" t="s">
        <v>41</v>
      </c>
      <c r="D24" s="12">
        <v>784110.15</v>
      </c>
      <c r="E24" s="4">
        <v>50844.25</v>
      </c>
      <c r="F24" s="19">
        <v>1</v>
      </c>
      <c r="G24" s="7">
        <v>1278276.54</v>
      </c>
      <c r="H24" s="20">
        <v>3</v>
      </c>
      <c r="I24" s="6">
        <v>9.06</v>
      </c>
      <c r="J24" s="13" t="s">
        <v>62</v>
      </c>
      <c r="K24" s="1"/>
      <c r="L24" s="1">
        <v>21000100097</v>
      </c>
    </row>
    <row r="25" spans="1:12" ht="12.75">
      <c r="A25" s="43"/>
      <c r="B25" s="1">
        <f t="shared" si="0"/>
        <v>5</v>
      </c>
      <c r="C25" s="29" t="s">
        <v>78</v>
      </c>
      <c r="D25" s="12">
        <v>330322</v>
      </c>
      <c r="E25" s="4">
        <v>320473.60379</v>
      </c>
      <c r="F25" s="19">
        <v>1</v>
      </c>
      <c r="G25" s="7">
        <v>3864889.2054332</v>
      </c>
      <c r="H25" s="20">
        <v>4</v>
      </c>
      <c r="I25" s="6">
        <v>18.37</v>
      </c>
      <c r="J25" s="14" t="s">
        <v>66</v>
      </c>
      <c r="K25" s="1"/>
      <c r="L25" s="1">
        <v>21000100085</v>
      </c>
    </row>
    <row r="26" spans="1:12" ht="12.75">
      <c r="A26" s="43"/>
      <c r="B26" s="1">
        <f t="shared" si="0"/>
        <v>6</v>
      </c>
      <c r="C26" s="29" t="s">
        <v>38</v>
      </c>
      <c r="D26" s="12">
        <v>311843</v>
      </c>
      <c r="E26" s="4">
        <v>20320</v>
      </c>
      <c r="F26" s="19">
        <v>1</v>
      </c>
      <c r="G26" s="7">
        <v>4045577</v>
      </c>
      <c r="H26" s="20">
        <v>3</v>
      </c>
      <c r="I26" s="6">
        <v>14.97</v>
      </c>
      <c r="J26" s="13" t="s">
        <v>62</v>
      </c>
      <c r="K26" s="1"/>
      <c r="L26" s="1">
        <v>21000100076</v>
      </c>
    </row>
    <row r="27" spans="1:12" ht="12.75">
      <c r="A27" s="43"/>
      <c r="B27" s="1">
        <f t="shared" si="0"/>
        <v>7</v>
      </c>
      <c r="C27" s="29" t="s">
        <v>45</v>
      </c>
      <c r="D27" s="12">
        <v>303183.32</v>
      </c>
      <c r="E27" s="4">
        <v>0</v>
      </c>
      <c r="F27" s="19">
        <v>0</v>
      </c>
      <c r="G27" s="7">
        <v>197473.57</v>
      </c>
      <c r="H27" s="20">
        <v>5</v>
      </c>
      <c r="I27" s="6">
        <v>15.76</v>
      </c>
      <c r="J27" s="13" t="s">
        <v>62</v>
      </c>
      <c r="K27" s="1"/>
      <c r="L27" s="1">
        <v>21000100091</v>
      </c>
    </row>
    <row r="28" spans="1:12" ht="12.75">
      <c r="A28" s="43"/>
      <c r="B28" s="1">
        <f t="shared" si="0"/>
        <v>8</v>
      </c>
      <c r="C28" s="29" t="s">
        <v>35</v>
      </c>
      <c r="D28" s="12">
        <v>288062.26200000005</v>
      </c>
      <c r="E28" s="4">
        <v>266398.03</v>
      </c>
      <c r="F28" s="19">
        <v>2</v>
      </c>
      <c r="G28" s="7">
        <v>5461158.005</v>
      </c>
      <c r="H28" s="20">
        <v>5</v>
      </c>
      <c r="I28" s="6">
        <v>16.01</v>
      </c>
      <c r="J28" s="13" t="s">
        <v>62</v>
      </c>
      <c r="K28" s="1"/>
      <c r="L28" s="1">
        <v>21000100065</v>
      </c>
    </row>
    <row r="29" spans="1:12" ht="12.75">
      <c r="A29" s="43"/>
      <c r="B29" s="1">
        <f t="shared" si="0"/>
        <v>9</v>
      </c>
      <c r="C29" s="29" t="s">
        <v>18</v>
      </c>
      <c r="D29" s="12">
        <v>227404</v>
      </c>
      <c r="E29" s="4">
        <v>225390</v>
      </c>
      <c r="F29" s="19">
        <v>2</v>
      </c>
      <c r="G29" s="9">
        <v>4870328.9</v>
      </c>
      <c r="H29" s="20">
        <v>8</v>
      </c>
      <c r="I29" s="6">
        <v>18.45</v>
      </c>
      <c r="J29" s="13" t="s">
        <v>62</v>
      </c>
      <c r="K29" s="1"/>
      <c r="L29" s="1">
        <v>21000100107</v>
      </c>
    </row>
    <row r="30" spans="1:12" ht="12.75">
      <c r="A30" s="43"/>
      <c r="B30" s="1">
        <f t="shared" si="0"/>
        <v>10</v>
      </c>
      <c r="C30" s="29" t="s">
        <v>34</v>
      </c>
      <c r="D30" s="12">
        <v>212043.05</v>
      </c>
      <c r="E30" s="4">
        <v>171653.99</v>
      </c>
      <c r="F30" s="19">
        <v>2</v>
      </c>
      <c r="G30" s="7">
        <v>1311957.1</v>
      </c>
      <c r="H30" s="20">
        <v>4</v>
      </c>
      <c r="I30" s="6">
        <v>17.17</v>
      </c>
      <c r="J30" s="13" t="s">
        <v>62</v>
      </c>
      <c r="K30" s="1"/>
      <c r="L30" s="1">
        <v>21000100096</v>
      </c>
    </row>
    <row r="31" spans="1:12" ht="12.75">
      <c r="A31" s="43"/>
      <c r="B31" s="1">
        <f t="shared" si="0"/>
        <v>11</v>
      </c>
      <c r="C31" s="29" t="s">
        <v>43</v>
      </c>
      <c r="D31" s="12">
        <v>207273.73118</v>
      </c>
      <c r="E31" s="4">
        <v>198976.85422</v>
      </c>
      <c r="F31" s="19">
        <v>7</v>
      </c>
      <c r="G31" s="7">
        <v>5577956.1707</v>
      </c>
      <c r="H31" s="20">
        <v>16</v>
      </c>
      <c r="I31" s="30" t="s">
        <v>76</v>
      </c>
      <c r="J31" s="13" t="s">
        <v>62</v>
      </c>
      <c r="K31" s="1" t="s">
        <v>67</v>
      </c>
      <c r="L31" s="1">
        <v>21000100079</v>
      </c>
    </row>
    <row r="32" spans="1:12" ht="12.75">
      <c r="A32" s="43"/>
      <c r="B32" s="1">
        <f t="shared" si="0"/>
        <v>12</v>
      </c>
      <c r="C32" s="29" t="s">
        <v>33</v>
      </c>
      <c r="D32" s="12">
        <v>165500</v>
      </c>
      <c r="E32" s="4">
        <v>130057</v>
      </c>
      <c r="F32" s="19">
        <v>2</v>
      </c>
      <c r="G32" s="7">
        <v>553473</v>
      </c>
      <c r="H32" s="20">
        <v>10</v>
      </c>
      <c r="I32" s="6">
        <v>27.96</v>
      </c>
      <c r="J32" s="13" t="s">
        <v>62</v>
      </c>
      <c r="K32" s="1"/>
      <c r="L32" s="1">
        <v>21000100039</v>
      </c>
    </row>
    <row r="33" spans="1:12" ht="12.75">
      <c r="A33" s="43"/>
      <c r="B33" s="1">
        <f t="shared" si="0"/>
        <v>13</v>
      </c>
      <c r="C33" s="29" t="s">
        <v>31</v>
      </c>
      <c r="D33" s="12">
        <v>110362</v>
      </c>
      <c r="E33" s="4">
        <v>60050</v>
      </c>
      <c r="F33" s="19">
        <v>2</v>
      </c>
      <c r="G33" s="7">
        <v>940100</v>
      </c>
      <c r="H33" s="20">
        <v>10</v>
      </c>
      <c r="I33" s="6">
        <v>13.85</v>
      </c>
      <c r="J33" s="13" t="s">
        <v>62</v>
      </c>
      <c r="K33" s="1"/>
      <c r="L33" s="1">
        <v>21000100003</v>
      </c>
    </row>
    <row r="34" spans="1:12" ht="12.75">
      <c r="A34" s="43"/>
      <c r="B34" s="1">
        <f t="shared" si="0"/>
        <v>14</v>
      </c>
      <c r="C34" s="29" t="s">
        <v>24</v>
      </c>
      <c r="D34" s="12">
        <v>90409.9652</v>
      </c>
      <c r="E34" s="4">
        <v>80136.937</v>
      </c>
      <c r="F34" s="19">
        <v>1</v>
      </c>
      <c r="G34" s="7">
        <v>114270.24571</v>
      </c>
      <c r="H34" s="20">
        <v>1</v>
      </c>
      <c r="I34" s="6">
        <v>24.4</v>
      </c>
      <c r="J34" s="13" t="s">
        <v>62</v>
      </c>
      <c r="K34" s="1"/>
      <c r="L34" s="1">
        <v>21000100119</v>
      </c>
    </row>
    <row r="35" spans="1:12" ht="12.75">
      <c r="A35" s="43"/>
      <c r="B35" s="1">
        <f t="shared" si="0"/>
        <v>15</v>
      </c>
      <c r="C35" s="29" t="s">
        <v>17</v>
      </c>
      <c r="D35" s="12">
        <v>89201</v>
      </c>
      <c r="E35" s="4">
        <v>76878</v>
      </c>
      <c r="F35" s="19">
        <v>1</v>
      </c>
      <c r="G35" s="7">
        <v>331547</v>
      </c>
      <c r="H35" s="20">
        <v>1</v>
      </c>
      <c r="I35" s="6">
        <v>24.28</v>
      </c>
      <c r="J35" s="13" t="s">
        <v>62</v>
      </c>
      <c r="K35" s="1"/>
      <c r="L35" s="1">
        <v>21000100016</v>
      </c>
    </row>
    <row r="36" spans="1:12" ht="12.75">
      <c r="A36" s="43"/>
      <c r="B36" s="1">
        <f t="shared" si="0"/>
        <v>16</v>
      </c>
      <c r="C36" s="29" t="s">
        <v>32</v>
      </c>
      <c r="D36" s="12">
        <v>86729</v>
      </c>
      <c r="E36" s="4">
        <v>40068</v>
      </c>
      <c r="F36" s="19">
        <v>1</v>
      </c>
      <c r="G36" s="7">
        <v>728575</v>
      </c>
      <c r="H36" s="20">
        <v>3</v>
      </c>
      <c r="I36" s="6">
        <v>11.59</v>
      </c>
      <c r="J36" s="13" t="s">
        <v>62</v>
      </c>
      <c r="K36" s="1"/>
      <c r="L36" s="1">
        <v>21000100020</v>
      </c>
    </row>
    <row r="37" spans="1:12" ht="12.75">
      <c r="A37" s="43"/>
      <c r="B37" s="1">
        <f t="shared" si="0"/>
        <v>17</v>
      </c>
      <c r="C37" s="29" t="s">
        <v>37</v>
      </c>
      <c r="D37" s="12">
        <v>71102</v>
      </c>
      <c r="E37" s="4">
        <v>0</v>
      </c>
      <c r="F37" s="16">
        <v>0</v>
      </c>
      <c r="G37" s="3">
        <v>181816</v>
      </c>
      <c r="H37" s="1">
        <v>2</v>
      </c>
      <c r="I37" s="6">
        <v>25.8184</v>
      </c>
      <c r="J37" s="13" t="s">
        <v>62</v>
      </c>
      <c r="K37" s="1"/>
      <c r="L37" s="1">
        <v>21000100189</v>
      </c>
    </row>
    <row r="38" spans="1:12" ht="12.75">
      <c r="A38" s="43"/>
      <c r="B38" s="1">
        <f t="shared" si="0"/>
        <v>18</v>
      </c>
      <c r="C38" s="29" t="s">
        <v>15</v>
      </c>
      <c r="D38" s="12">
        <v>46278</v>
      </c>
      <c r="E38" s="4">
        <v>31865</v>
      </c>
      <c r="F38" s="19">
        <v>2</v>
      </c>
      <c r="G38" s="7">
        <v>48392</v>
      </c>
      <c r="H38" s="20">
        <v>2</v>
      </c>
      <c r="I38" s="6">
        <v>26.71</v>
      </c>
      <c r="J38" s="13" t="s">
        <v>62</v>
      </c>
      <c r="K38" s="1"/>
      <c r="L38" s="1">
        <v>21000100029</v>
      </c>
    </row>
    <row r="39" spans="1:12" ht="12.75">
      <c r="A39" s="43"/>
      <c r="B39" s="1">
        <f t="shared" si="0"/>
        <v>19</v>
      </c>
      <c r="C39" s="29" t="s">
        <v>5</v>
      </c>
      <c r="D39" s="12">
        <v>41495</v>
      </c>
      <c r="E39" s="4">
        <v>0</v>
      </c>
      <c r="F39" s="19">
        <v>0</v>
      </c>
      <c r="G39" s="7">
        <v>0</v>
      </c>
      <c r="H39" s="20">
        <v>0</v>
      </c>
      <c r="I39" s="6">
        <v>33.91</v>
      </c>
      <c r="J39" s="13" t="s">
        <v>62</v>
      </c>
      <c r="K39" s="1"/>
      <c r="L39" s="1">
        <v>21000100055</v>
      </c>
    </row>
    <row r="40" spans="1:12" ht="12.75">
      <c r="A40" s="43"/>
      <c r="B40" s="1">
        <f t="shared" si="0"/>
        <v>20</v>
      </c>
      <c r="C40" s="29" t="s">
        <v>40</v>
      </c>
      <c r="D40" s="12">
        <v>24402.336219999997</v>
      </c>
      <c r="E40" s="4">
        <v>113.45931</v>
      </c>
      <c r="F40" s="19">
        <v>1</v>
      </c>
      <c r="G40" s="7">
        <v>5118254.1378</v>
      </c>
      <c r="H40" s="20">
        <v>2</v>
      </c>
      <c r="I40" s="6">
        <v>36.98</v>
      </c>
      <c r="J40" s="13" t="s">
        <v>62</v>
      </c>
      <c r="K40" s="1"/>
      <c r="L40" s="1">
        <v>21000100009</v>
      </c>
    </row>
    <row r="41" spans="1:12" ht="12.75">
      <c r="A41" s="43"/>
      <c r="B41" s="1">
        <f t="shared" si="0"/>
        <v>21</v>
      </c>
      <c r="C41" s="29" t="s">
        <v>28</v>
      </c>
      <c r="D41" s="12">
        <v>21958</v>
      </c>
      <c r="E41" s="4"/>
      <c r="F41" s="16">
        <v>1</v>
      </c>
      <c r="G41" s="3">
        <v>472674</v>
      </c>
      <c r="H41" s="1">
        <v>4</v>
      </c>
      <c r="I41" s="6">
        <v>16.75</v>
      </c>
      <c r="J41" s="13" t="s">
        <v>62</v>
      </c>
      <c r="K41" s="1"/>
      <c r="L41" s="1">
        <v>21000100006</v>
      </c>
    </row>
    <row r="42" spans="1:12" ht="12.75">
      <c r="A42" s="43"/>
      <c r="B42" s="1">
        <f t="shared" si="0"/>
        <v>22</v>
      </c>
      <c r="C42" s="29" t="s">
        <v>9</v>
      </c>
      <c r="D42" s="12">
        <v>21010</v>
      </c>
      <c r="E42" s="4">
        <v>10235</v>
      </c>
      <c r="F42" s="19">
        <v>1</v>
      </c>
      <c r="G42" s="7">
        <v>1257706</v>
      </c>
      <c r="H42" s="20">
        <v>5</v>
      </c>
      <c r="I42" s="6">
        <v>16.52</v>
      </c>
      <c r="J42" s="13" t="s">
        <v>62</v>
      </c>
      <c r="K42" s="1"/>
      <c r="L42" s="1">
        <v>21000100068</v>
      </c>
    </row>
    <row r="43" spans="1:12" ht="12.75">
      <c r="A43" s="43"/>
      <c r="B43" s="1">
        <f t="shared" si="0"/>
        <v>23</v>
      </c>
      <c r="C43" s="29" t="s">
        <v>6</v>
      </c>
      <c r="D43" s="12">
        <v>18033.42</v>
      </c>
      <c r="E43" s="4">
        <v>0</v>
      </c>
      <c r="F43" s="19">
        <v>0</v>
      </c>
      <c r="G43" s="7">
        <v>22187.64</v>
      </c>
      <c r="H43" s="20">
        <v>2</v>
      </c>
      <c r="I43" s="6">
        <v>26.04</v>
      </c>
      <c r="J43" s="13" t="s">
        <v>62</v>
      </c>
      <c r="K43" s="1"/>
      <c r="L43" s="1">
        <v>21000100022</v>
      </c>
    </row>
    <row r="44" spans="1:12" ht="12.75">
      <c r="A44" s="44"/>
      <c r="B44" s="1">
        <f t="shared" si="0"/>
        <v>24</v>
      </c>
      <c r="C44" s="29" t="s">
        <v>81</v>
      </c>
      <c r="D44" s="12">
        <v>10359.60619</v>
      </c>
      <c r="E44" s="4">
        <v>128.24709</v>
      </c>
      <c r="F44" s="19">
        <v>1</v>
      </c>
      <c r="G44" s="7">
        <v>213605.72086</v>
      </c>
      <c r="H44" s="20">
        <v>6</v>
      </c>
      <c r="I44" s="6">
        <v>35.07</v>
      </c>
      <c r="J44" s="13" t="s">
        <v>62</v>
      </c>
      <c r="K44" s="1"/>
      <c r="L44" s="1">
        <v>21000100048</v>
      </c>
    </row>
    <row r="45" spans="1:12" ht="12.75">
      <c r="A45" s="41" t="s">
        <v>68</v>
      </c>
      <c r="B45" s="41"/>
      <c r="C45" s="41"/>
      <c r="D45" s="41"/>
      <c r="E45" s="41"/>
      <c r="F45" s="41"/>
      <c r="G45" s="41"/>
      <c r="H45" s="41"/>
      <c r="I45" s="41"/>
      <c r="J45" s="41"/>
      <c r="K45" s="39"/>
      <c r="L45" s="18"/>
    </row>
    <row r="46" spans="1:12" ht="63.75">
      <c r="A46" s="31" t="s">
        <v>57</v>
      </c>
      <c r="B46" s="31" t="s">
        <v>0</v>
      </c>
      <c r="C46" s="31" t="s">
        <v>1</v>
      </c>
      <c r="D46" s="32" t="s">
        <v>58</v>
      </c>
      <c r="E46" s="32" t="s">
        <v>82</v>
      </c>
      <c r="F46" s="33" t="s">
        <v>83</v>
      </c>
      <c r="G46" s="32" t="s">
        <v>59</v>
      </c>
      <c r="H46" s="31" t="s">
        <v>2</v>
      </c>
      <c r="I46" s="32" t="s">
        <v>84</v>
      </c>
      <c r="J46" s="11" t="s">
        <v>85</v>
      </c>
      <c r="K46" s="11" t="s">
        <v>60</v>
      </c>
      <c r="L46" s="1"/>
    </row>
    <row r="47" spans="1:12" ht="12.75" customHeight="1">
      <c r="A47" s="35" t="s">
        <v>69</v>
      </c>
      <c r="B47" s="1">
        <v>1</v>
      </c>
      <c r="C47" s="29" t="s">
        <v>26</v>
      </c>
      <c r="D47" s="12">
        <v>170941.39</v>
      </c>
      <c r="E47" s="4">
        <v>19974.02</v>
      </c>
      <c r="F47" s="16">
        <v>1</v>
      </c>
      <c r="G47" s="3">
        <v>318915.52788999997</v>
      </c>
      <c r="H47" s="1">
        <v>3</v>
      </c>
      <c r="I47" s="4">
        <v>6.2</v>
      </c>
      <c r="J47" s="13" t="s">
        <v>62</v>
      </c>
      <c r="K47" s="1"/>
      <c r="L47" s="1">
        <v>21000100007</v>
      </c>
    </row>
    <row r="48" spans="1:12" ht="12.75">
      <c r="A48" s="36"/>
      <c r="B48" s="1">
        <f aca="true" t="shared" si="1" ref="B48:B63">1+B47</f>
        <v>2</v>
      </c>
      <c r="C48" s="29" t="s">
        <v>23</v>
      </c>
      <c r="D48" s="12">
        <v>127820.8</v>
      </c>
      <c r="E48" s="4">
        <v>77564.24</v>
      </c>
      <c r="F48" s="19">
        <v>2</v>
      </c>
      <c r="G48" s="7">
        <v>209519.96</v>
      </c>
      <c r="H48" s="20">
        <v>7</v>
      </c>
      <c r="I48" s="6">
        <v>32.23</v>
      </c>
      <c r="J48" s="13" t="s">
        <v>62</v>
      </c>
      <c r="K48" s="1"/>
      <c r="L48" s="1">
        <v>21000100082</v>
      </c>
    </row>
    <row r="49" spans="1:12" ht="12.75">
      <c r="A49" s="36"/>
      <c r="B49" s="1">
        <f t="shared" si="1"/>
        <v>3</v>
      </c>
      <c r="C49" s="29" t="s">
        <v>75</v>
      </c>
      <c r="D49" s="12">
        <v>108118</v>
      </c>
      <c r="E49" s="4">
        <v>0</v>
      </c>
      <c r="F49" s="19">
        <v>0</v>
      </c>
      <c r="G49" s="7">
        <v>0</v>
      </c>
      <c r="H49" s="20">
        <v>0</v>
      </c>
      <c r="I49" s="6">
        <v>19.05</v>
      </c>
      <c r="J49" s="13" t="s">
        <v>62</v>
      </c>
      <c r="K49" s="1"/>
      <c r="L49" s="1">
        <v>21000100059</v>
      </c>
    </row>
    <row r="50" spans="1:12" ht="12.75">
      <c r="A50" s="36"/>
      <c r="B50" s="1">
        <f t="shared" si="1"/>
        <v>4</v>
      </c>
      <c r="C50" s="29" t="s">
        <v>12</v>
      </c>
      <c r="D50" s="12">
        <v>88133</v>
      </c>
      <c r="E50" s="4">
        <v>19317</v>
      </c>
      <c r="F50" s="16">
        <v>3</v>
      </c>
      <c r="G50" s="3">
        <v>333704</v>
      </c>
      <c r="H50" s="1">
        <v>15</v>
      </c>
      <c r="I50" s="6" t="s">
        <v>53</v>
      </c>
      <c r="J50" s="13" t="s">
        <v>62</v>
      </c>
      <c r="K50" s="22" t="s">
        <v>70</v>
      </c>
      <c r="L50" s="1">
        <v>21000100071</v>
      </c>
    </row>
    <row r="51" spans="1:12" ht="12.75">
      <c r="A51" s="36"/>
      <c r="B51" s="1">
        <f t="shared" si="1"/>
        <v>5</v>
      </c>
      <c r="C51" s="29" t="s">
        <v>74</v>
      </c>
      <c r="D51" s="12">
        <v>55084</v>
      </c>
      <c r="E51" s="4">
        <v>0</v>
      </c>
      <c r="F51" s="16">
        <v>0</v>
      </c>
      <c r="G51" s="3">
        <v>0</v>
      </c>
      <c r="H51" s="1">
        <v>1</v>
      </c>
      <c r="I51" s="6">
        <v>16.33</v>
      </c>
      <c r="J51" s="13" t="s">
        <v>62</v>
      </c>
      <c r="K51" s="1"/>
      <c r="L51" s="1"/>
    </row>
    <row r="52" spans="1:12" ht="12.75">
      <c r="A52" s="36"/>
      <c r="B52" s="1">
        <f t="shared" si="1"/>
        <v>6</v>
      </c>
      <c r="C52" s="29" t="s">
        <v>14</v>
      </c>
      <c r="D52" s="12">
        <v>48770.55</v>
      </c>
      <c r="E52" s="4">
        <v>0</v>
      </c>
      <c r="F52" s="16">
        <v>0</v>
      </c>
      <c r="G52" s="3">
        <v>0</v>
      </c>
      <c r="H52" s="1">
        <v>0</v>
      </c>
      <c r="I52" s="30" t="s">
        <v>77</v>
      </c>
      <c r="J52" s="13" t="s">
        <v>62</v>
      </c>
      <c r="K52" s="23" t="s">
        <v>71</v>
      </c>
      <c r="L52" s="1">
        <v>21000100104</v>
      </c>
    </row>
    <row r="53" spans="1:12" ht="12.75">
      <c r="A53" s="36"/>
      <c r="B53" s="1">
        <f t="shared" si="1"/>
        <v>7</v>
      </c>
      <c r="C53" s="29" t="s">
        <v>13</v>
      </c>
      <c r="D53" s="12">
        <v>43225.94</v>
      </c>
      <c r="E53" s="4">
        <v>36287.19</v>
      </c>
      <c r="F53" s="16">
        <v>1</v>
      </c>
      <c r="G53" s="3">
        <v>663233.02</v>
      </c>
      <c r="H53" s="1">
        <v>9</v>
      </c>
      <c r="I53" s="6">
        <v>10.78</v>
      </c>
      <c r="J53" s="13" t="s">
        <v>62</v>
      </c>
      <c r="K53" s="1"/>
      <c r="L53" s="1">
        <v>21000100080</v>
      </c>
    </row>
    <row r="54" spans="1:12" ht="12.75">
      <c r="A54" s="36"/>
      <c r="B54" s="1">
        <f t="shared" si="1"/>
        <v>8</v>
      </c>
      <c r="C54" s="29" t="s">
        <v>50</v>
      </c>
      <c r="D54" s="12">
        <v>27904.42</v>
      </c>
      <c r="E54" s="4">
        <v>0</v>
      </c>
      <c r="F54" s="16">
        <v>0</v>
      </c>
      <c r="G54" s="3">
        <v>65179.23</v>
      </c>
      <c r="H54" s="1">
        <v>3</v>
      </c>
      <c r="I54" s="6">
        <v>18.11</v>
      </c>
      <c r="J54" s="13" t="s">
        <v>62</v>
      </c>
      <c r="K54" s="1"/>
      <c r="L54" s="1">
        <v>21000100030</v>
      </c>
    </row>
    <row r="55" spans="1:12" ht="12.75">
      <c r="A55" s="36"/>
      <c r="B55" s="1">
        <f t="shared" si="1"/>
        <v>9</v>
      </c>
      <c r="C55" s="29" t="s">
        <v>3</v>
      </c>
      <c r="D55" s="12">
        <v>19508.91</v>
      </c>
      <c r="E55" s="4">
        <v>0</v>
      </c>
      <c r="F55" s="16">
        <v>0</v>
      </c>
      <c r="G55" s="3">
        <v>183319.93</v>
      </c>
      <c r="H55" s="1">
        <v>3</v>
      </c>
      <c r="I55" s="4">
        <v>17.49</v>
      </c>
      <c r="J55" s="13" t="s">
        <v>62</v>
      </c>
      <c r="K55" s="1"/>
      <c r="L55" s="1">
        <v>21000100038</v>
      </c>
    </row>
    <row r="56" spans="1:12" ht="12.75">
      <c r="A56" s="36"/>
      <c r="B56" s="1">
        <f t="shared" si="1"/>
        <v>10</v>
      </c>
      <c r="C56" s="29" t="s">
        <v>16</v>
      </c>
      <c r="D56" s="12">
        <v>9100</v>
      </c>
      <c r="E56" s="4">
        <v>7490</v>
      </c>
      <c r="F56" s="16">
        <v>0</v>
      </c>
      <c r="G56" s="3">
        <v>47610</v>
      </c>
      <c r="H56" s="1">
        <v>4</v>
      </c>
      <c r="I56" s="4">
        <v>17.86</v>
      </c>
      <c r="J56" s="13" t="s">
        <v>62</v>
      </c>
      <c r="K56" s="1"/>
      <c r="L56" s="1">
        <v>21000100092</v>
      </c>
    </row>
    <row r="57" spans="1:12" ht="12.75">
      <c r="A57" s="36"/>
      <c r="B57" s="1">
        <f t="shared" si="1"/>
        <v>11</v>
      </c>
      <c r="C57" s="29" t="s">
        <v>51</v>
      </c>
      <c r="D57" s="12">
        <v>8819.87082</v>
      </c>
      <c r="E57" s="4">
        <v>0</v>
      </c>
      <c r="F57" s="16">
        <v>0</v>
      </c>
      <c r="G57" s="3">
        <v>0</v>
      </c>
      <c r="H57" s="1">
        <v>0</v>
      </c>
      <c r="I57" s="4">
        <v>15.17</v>
      </c>
      <c r="J57" s="13" t="s">
        <v>62</v>
      </c>
      <c r="K57" s="1"/>
      <c r="L57" s="1">
        <v>21000100060</v>
      </c>
    </row>
    <row r="58" spans="1:12" ht="12.75">
      <c r="A58" s="36"/>
      <c r="B58" s="1">
        <f t="shared" si="1"/>
        <v>12</v>
      </c>
      <c r="C58" s="29" t="s">
        <v>39</v>
      </c>
      <c r="D58" s="12">
        <v>7545.49</v>
      </c>
      <c r="E58" s="4">
        <v>4735.93</v>
      </c>
      <c r="F58" s="16">
        <v>1</v>
      </c>
      <c r="G58" s="3">
        <v>161640.57</v>
      </c>
      <c r="H58" s="1">
        <v>4</v>
      </c>
      <c r="I58" s="4">
        <v>5.95</v>
      </c>
      <c r="J58" s="13" t="s">
        <v>62</v>
      </c>
      <c r="K58" s="1"/>
      <c r="L58" s="1">
        <v>21000100103</v>
      </c>
    </row>
    <row r="59" spans="1:12" ht="12.75">
      <c r="A59" s="36"/>
      <c r="B59" s="1">
        <f t="shared" si="1"/>
        <v>13</v>
      </c>
      <c r="C59" s="29" t="s">
        <v>25</v>
      </c>
      <c r="D59" s="12">
        <v>6795.35</v>
      </c>
      <c r="E59" s="4">
        <v>0</v>
      </c>
      <c r="F59" s="16">
        <v>0</v>
      </c>
      <c r="G59" s="3">
        <v>0</v>
      </c>
      <c r="H59" s="1">
        <v>0</v>
      </c>
      <c r="I59" s="4">
        <v>31.98</v>
      </c>
      <c r="J59" s="13" t="s">
        <v>62</v>
      </c>
      <c r="K59" s="1"/>
      <c r="L59" s="1">
        <v>21000100072</v>
      </c>
    </row>
    <row r="60" spans="1:12" ht="12.75">
      <c r="A60" s="36"/>
      <c r="B60" s="1">
        <f t="shared" si="1"/>
        <v>14</v>
      </c>
      <c r="C60" s="29" t="s">
        <v>49</v>
      </c>
      <c r="D60" s="12">
        <v>6543</v>
      </c>
      <c r="E60" s="4">
        <v>0</v>
      </c>
      <c r="F60" s="16">
        <v>0</v>
      </c>
      <c r="G60" s="3">
        <v>0</v>
      </c>
      <c r="H60" s="1">
        <v>1</v>
      </c>
      <c r="I60" s="4">
        <v>19.39</v>
      </c>
      <c r="J60" s="13" t="s">
        <v>62</v>
      </c>
      <c r="K60" s="1"/>
      <c r="L60" s="1">
        <v>21000100095</v>
      </c>
    </row>
    <row r="61" spans="1:12" ht="12.75">
      <c r="A61" s="36"/>
      <c r="B61" s="1">
        <f t="shared" si="1"/>
        <v>15</v>
      </c>
      <c r="C61" s="29" t="s">
        <v>11</v>
      </c>
      <c r="D61" s="12">
        <v>5307</v>
      </c>
      <c r="E61" s="4">
        <v>310</v>
      </c>
      <c r="F61" s="16">
        <v>1</v>
      </c>
      <c r="G61" s="3">
        <v>248552</v>
      </c>
      <c r="H61" s="1">
        <v>7</v>
      </c>
      <c r="I61" s="4">
        <v>20.46</v>
      </c>
      <c r="J61" s="13" t="s">
        <v>62</v>
      </c>
      <c r="K61" s="1"/>
      <c r="L61" s="1">
        <v>21000100111</v>
      </c>
    </row>
    <row r="62" spans="1:12" ht="12.75">
      <c r="A62" s="36"/>
      <c r="B62" s="1">
        <f t="shared" si="1"/>
        <v>16</v>
      </c>
      <c r="C62" s="29" t="s">
        <v>4</v>
      </c>
      <c r="D62" s="12">
        <v>4617.34</v>
      </c>
      <c r="E62" s="4">
        <v>0</v>
      </c>
      <c r="F62" s="16">
        <v>0</v>
      </c>
      <c r="G62" s="3">
        <v>74325</v>
      </c>
      <c r="H62" s="1">
        <v>7</v>
      </c>
      <c r="I62" s="6" t="s">
        <v>54</v>
      </c>
      <c r="J62" s="13" t="s">
        <v>62</v>
      </c>
      <c r="K62" s="22" t="s">
        <v>72</v>
      </c>
      <c r="L62" s="1">
        <v>21000100043</v>
      </c>
    </row>
    <row r="63" spans="1:12" ht="12.75">
      <c r="A63" s="37"/>
      <c r="B63" s="1">
        <f t="shared" si="1"/>
        <v>17</v>
      </c>
      <c r="C63" s="29" t="s">
        <v>47</v>
      </c>
      <c r="D63" s="12">
        <v>2723</v>
      </c>
      <c r="E63" s="4">
        <v>0</v>
      </c>
      <c r="F63" s="16">
        <v>0</v>
      </c>
      <c r="G63" s="3">
        <v>0</v>
      </c>
      <c r="H63" s="1">
        <v>0</v>
      </c>
      <c r="I63" s="4">
        <v>39.17</v>
      </c>
      <c r="J63" s="13" t="s">
        <v>62</v>
      </c>
      <c r="K63" s="1"/>
      <c r="L63" s="1">
        <v>21000100131</v>
      </c>
    </row>
    <row r="65" spans="3:11" ht="12.75">
      <c r="C65" s="1" t="s">
        <v>22</v>
      </c>
      <c r="D65" s="24" t="s">
        <v>73</v>
      </c>
      <c r="E65" s="21"/>
      <c r="F65" s="21"/>
      <c r="G65" s="21"/>
      <c r="H65" s="21"/>
      <c r="I65" s="21"/>
      <c r="J65" s="21"/>
      <c r="K65" s="25"/>
    </row>
  </sheetData>
  <mergeCells count="7">
    <mergeCell ref="A6:A18"/>
    <mergeCell ref="A4:K4"/>
    <mergeCell ref="A1:K1"/>
    <mergeCell ref="A47:A63"/>
    <mergeCell ref="A45:K45"/>
    <mergeCell ref="A21:A44"/>
    <mergeCell ref="A19:K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Глушак</cp:lastModifiedBy>
  <dcterms:created xsi:type="dcterms:W3CDTF">2006-10-17T11:13:21Z</dcterms:created>
  <dcterms:modified xsi:type="dcterms:W3CDTF">2007-03-16T10:49:39Z</dcterms:modified>
  <cp:category/>
  <cp:version/>
  <cp:contentType/>
  <cp:contentStatus/>
</cp:coreProperties>
</file>